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9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K3" i="1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L3"/>
  <c r="K3"/>
  <c r="J3"/>
  <c r="I3"/>
  <c r="H3"/>
  <c r="G3"/>
</calcChain>
</file>

<file path=xl/sharedStrings.xml><?xml version="1.0" encoding="utf-8"?>
<sst xmlns="http://schemas.openxmlformats.org/spreadsheetml/2006/main" count="257" uniqueCount="106">
  <si>
    <r>
      <t>本</t>
    </r>
    <r>
      <rPr>
        <b/>
        <sz val="14"/>
        <color indexed="8"/>
        <rFont val="Arial"/>
        <family val="2"/>
      </rPr>
      <t xml:space="preserve">          </t>
    </r>
    <r>
      <rPr>
        <b/>
        <sz val="14"/>
        <color indexed="8"/>
        <rFont val="宋体"/>
        <charset val="134"/>
      </rPr>
      <t>科</t>
    </r>
    <r>
      <rPr>
        <b/>
        <sz val="14"/>
        <color indexed="8"/>
        <rFont val="Arial"/>
        <family val="2"/>
      </rPr>
      <t xml:space="preserve">          </t>
    </r>
    <r>
      <rPr>
        <b/>
        <sz val="14"/>
        <color indexed="8"/>
        <rFont val="Arial"/>
        <family val="2"/>
      </rPr>
      <t xml:space="preserve">          </t>
    </r>
    <r>
      <rPr>
        <b/>
        <sz val="14"/>
        <color indexed="8"/>
        <rFont val="宋体"/>
        <charset val="134"/>
      </rPr>
      <t>批</t>
    </r>
    <r>
      <rPr>
        <b/>
        <sz val="14"/>
        <color indexed="8"/>
        <rFont val="Arial"/>
        <family val="2"/>
      </rPr>
      <t xml:space="preserve">          </t>
    </r>
    <r>
      <rPr>
        <b/>
        <sz val="14"/>
        <color indexed="8"/>
        <rFont val="宋体"/>
        <charset val="134"/>
      </rPr>
      <t>次</t>
    </r>
    <r>
      <rPr>
        <b/>
        <sz val="14"/>
        <color indexed="8"/>
        <rFont val="Arial"/>
        <family val="2"/>
      </rPr>
      <t xml:space="preserve"> </t>
    </r>
    <phoneticPr fontId="4" type="noConversion"/>
  </si>
  <si>
    <t>专业名称</t>
    <phoneticPr fontId="4" type="noConversion"/>
  </si>
  <si>
    <t>专业代码</t>
    <phoneticPr fontId="4" type="noConversion"/>
  </si>
  <si>
    <t>科类</t>
    <phoneticPr fontId="4" type="noConversion"/>
  </si>
  <si>
    <t>学制</t>
    <phoneticPr fontId="4" type="noConversion"/>
  </si>
  <si>
    <t>学费  （元/年）</t>
    <phoneticPr fontId="4" type="noConversion"/>
  </si>
  <si>
    <t>四川</t>
    <phoneticPr fontId="4" type="noConversion"/>
  </si>
  <si>
    <t>重庆</t>
    <phoneticPr fontId="4" type="noConversion"/>
  </si>
  <si>
    <t>北京</t>
    <phoneticPr fontId="4" type="noConversion"/>
  </si>
  <si>
    <t>天津</t>
    <phoneticPr fontId="4" type="noConversion"/>
  </si>
  <si>
    <t>河北</t>
    <phoneticPr fontId="4" type="noConversion"/>
  </si>
  <si>
    <t>山西</t>
    <phoneticPr fontId="4" type="noConversion"/>
  </si>
  <si>
    <t>内蒙古</t>
    <phoneticPr fontId="4" type="noConversion"/>
  </si>
  <si>
    <t>辽宁</t>
    <phoneticPr fontId="4" type="noConversion"/>
  </si>
  <si>
    <t>吉林</t>
    <phoneticPr fontId="4" type="noConversion"/>
  </si>
  <si>
    <t>黑龙江</t>
    <phoneticPr fontId="4" type="noConversion"/>
  </si>
  <si>
    <t>上海</t>
    <phoneticPr fontId="4" type="noConversion"/>
  </si>
  <si>
    <t>江苏</t>
    <phoneticPr fontId="4" type="noConversion"/>
  </si>
  <si>
    <t>浙江</t>
    <phoneticPr fontId="4" type="noConversion"/>
  </si>
  <si>
    <t>安徽</t>
    <phoneticPr fontId="4" type="noConversion"/>
  </si>
  <si>
    <t>福建</t>
    <phoneticPr fontId="4" type="noConversion"/>
  </si>
  <si>
    <t>江西</t>
    <phoneticPr fontId="4" type="noConversion"/>
  </si>
  <si>
    <t>山东</t>
    <phoneticPr fontId="4" type="noConversion"/>
  </si>
  <si>
    <t>河南</t>
    <phoneticPr fontId="4" type="noConversion"/>
  </si>
  <si>
    <t>湖北</t>
    <phoneticPr fontId="4" type="noConversion"/>
  </si>
  <si>
    <t>湖南</t>
    <phoneticPr fontId="4" type="noConversion"/>
  </si>
  <si>
    <t>广东</t>
    <phoneticPr fontId="4" type="noConversion"/>
  </si>
  <si>
    <t>广西</t>
    <phoneticPr fontId="4" type="noConversion"/>
  </si>
  <si>
    <t>海南</t>
    <phoneticPr fontId="4" type="noConversion"/>
  </si>
  <si>
    <t>贵州</t>
    <phoneticPr fontId="4" type="noConversion"/>
  </si>
  <si>
    <t>云南</t>
    <phoneticPr fontId="4" type="noConversion"/>
  </si>
  <si>
    <t>西藏</t>
    <phoneticPr fontId="4" type="noConversion"/>
  </si>
  <si>
    <t>陕西</t>
    <phoneticPr fontId="4" type="noConversion"/>
  </si>
  <si>
    <t>甘肃</t>
    <phoneticPr fontId="4" type="noConversion"/>
  </si>
  <si>
    <t>青海</t>
    <phoneticPr fontId="4" type="noConversion"/>
  </si>
  <si>
    <t>宁夏</t>
    <phoneticPr fontId="4" type="noConversion"/>
  </si>
  <si>
    <t>新疆</t>
    <phoneticPr fontId="4" type="noConversion"/>
  </si>
  <si>
    <t>备注</t>
    <phoneticPr fontId="4" type="noConversion"/>
  </si>
  <si>
    <r>
      <t>①新生进校后可自由选择专业，各专业无人数限制，不另收费。</t>
    </r>
    <r>
      <rPr>
        <b/>
        <sz val="10"/>
        <color indexed="8"/>
        <rFont val="Times New Roman"/>
        <family val="1"/>
      </rPr>
      <t xml:space="preserve">    </t>
    </r>
    <r>
      <rPr>
        <b/>
        <sz val="10"/>
        <color indexed="8"/>
        <rFont val="宋体"/>
        <charset val="134"/>
      </rPr>
      <t>②本科大一到大三年在绵阳校区就读，大四在成都校区就读。</t>
    </r>
    <r>
      <rPr>
        <b/>
        <sz val="10"/>
        <color indexed="8"/>
        <rFont val="Times New Roman"/>
        <family val="1"/>
      </rPr>
      <t xml:space="preserve">    </t>
    </r>
    <r>
      <rPr>
        <b/>
        <sz val="10"/>
        <color indexed="8"/>
        <rFont val="宋体"/>
        <charset val="134"/>
      </rPr>
      <t>③本科会计学专业（</t>
    </r>
    <r>
      <rPr>
        <b/>
        <sz val="10"/>
        <color indexed="8"/>
        <rFont val="Times New Roman"/>
        <family val="1"/>
      </rPr>
      <t>ACCA</t>
    </r>
    <r>
      <rPr>
        <b/>
        <sz val="10"/>
        <color indexed="8"/>
        <rFont val="宋体"/>
        <charset val="134"/>
      </rPr>
      <t>方向）除学费外，每年需另交纳专项培养费、考试费、注册费等。</t>
    </r>
    <r>
      <rPr>
        <b/>
        <sz val="10"/>
        <color indexed="8"/>
        <rFont val="Times New Roman"/>
        <family val="1"/>
      </rPr>
      <t xml:space="preserve">    </t>
    </r>
    <r>
      <rPr>
        <b/>
        <sz val="10"/>
        <color indexed="8"/>
        <rFont val="宋体"/>
        <charset val="134"/>
      </rPr>
      <t>④被我院本科录取考生均可选择本硕连读双文凭国际班，学生除学费外还需交纳专项语言培训费、签证费等。详见我院出国留学专区</t>
    </r>
    <phoneticPr fontId="4" type="noConversion"/>
  </si>
  <si>
    <t>会计学专业</t>
    <phoneticPr fontId="4" type="noConversion"/>
  </si>
  <si>
    <t>01</t>
    <phoneticPr fontId="4" type="noConversion"/>
  </si>
  <si>
    <t>文史</t>
  </si>
  <si>
    <t>4年</t>
    <phoneticPr fontId="4" type="noConversion"/>
  </si>
  <si>
    <r>
      <t>会计学专业（</t>
    </r>
    <r>
      <rPr>
        <b/>
        <sz val="10.5"/>
        <rFont val="Times New Roman"/>
        <family val="1"/>
      </rPr>
      <t>CPA</t>
    </r>
    <r>
      <rPr>
        <b/>
        <sz val="10.5"/>
        <rFont val="宋体"/>
        <charset val="134"/>
      </rPr>
      <t>注册会计师方向）</t>
    </r>
    <phoneticPr fontId="4" type="noConversion"/>
  </si>
  <si>
    <t>02</t>
    <phoneticPr fontId="4" type="noConversion"/>
  </si>
  <si>
    <t>会计学专业（ACCA特许公认会计师方向）</t>
    <phoneticPr fontId="4" type="noConversion"/>
  </si>
  <si>
    <t>03</t>
    <phoneticPr fontId="4" type="noConversion"/>
  </si>
  <si>
    <t>4年</t>
  </si>
  <si>
    <t>财务管理专业(公司理财方向)</t>
    <phoneticPr fontId="4" type="noConversion"/>
  </si>
  <si>
    <t>04</t>
    <phoneticPr fontId="4" type="noConversion"/>
  </si>
  <si>
    <t>财务管理专业(理财规划方向)</t>
    <phoneticPr fontId="4" type="noConversion"/>
  </si>
  <si>
    <t>资产评估</t>
    <phoneticPr fontId="4" type="noConversion"/>
  </si>
  <si>
    <t>05</t>
    <phoneticPr fontId="4" type="noConversion"/>
  </si>
  <si>
    <t>工程造价专业</t>
    <phoneticPr fontId="4" type="noConversion"/>
  </si>
  <si>
    <t>06</t>
    <phoneticPr fontId="4" type="noConversion"/>
  </si>
  <si>
    <t>工程管理专业</t>
  </si>
  <si>
    <t>07</t>
    <phoneticPr fontId="4" type="noConversion"/>
  </si>
  <si>
    <t>审计学专业</t>
    <phoneticPr fontId="4" type="noConversion"/>
  </si>
  <si>
    <t>08</t>
    <phoneticPr fontId="4" type="noConversion"/>
  </si>
  <si>
    <t>金融学专业（公司金融方向）</t>
    <phoneticPr fontId="4" type="noConversion"/>
  </si>
  <si>
    <t>09</t>
    <phoneticPr fontId="4" type="noConversion"/>
  </si>
  <si>
    <t>金融学专业（商业银行管理方向）</t>
    <phoneticPr fontId="4" type="noConversion"/>
  </si>
  <si>
    <t>金融学专业（投资方向）</t>
    <phoneticPr fontId="4" type="noConversion"/>
  </si>
  <si>
    <t>文史</t>
    <phoneticPr fontId="4" type="noConversion"/>
  </si>
  <si>
    <t>金融学专业（国际私人银行方向）</t>
    <phoneticPr fontId="4" type="noConversion"/>
  </si>
  <si>
    <r>
      <t>0</t>
    </r>
    <r>
      <rPr>
        <b/>
        <sz val="10"/>
        <color indexed="8"/>
        <rFont val="宋体"/>
        <charset val="134"/>
      </rPr>
      <t>9</t>
    </r>
    <phoneticPr fontId="4" type="noConversion"/>
  </si>
  <si>
    <t>物流管理专业</t>
    <phoneticPr fontId="4" type="noConversion"/>
  </si>
  <si>
    <t>10</t>
    <phoneticPr fontId="4" type="noConversion"/>
  </si>
  <si>
    <t>采购管理</t>
    <phoneticPr fontId="4" type="noConversion"/>
  </si>
  <si>
    <t>11</t>
    <phoneticPr fontId="4" type="noConversion"/>
  </si>
  <si>
    <t>国际经济与贸易专业</t>
    <phoneticPr fontId="4" type="noConversion"/>
  </si>
  <si>
    <t>12</t>
    <phoneticPr fontId="4" type="noConversion"/>
  </si>
  <si>
    <t>人力资源管理专业</t>
    <phoneticPr fontId="4" type="noConversion"/>
  </si>
  <si>
    <r>
      <t>1</t>
    </r>
    <r>
      <rPr>
        <b/>
        <sz val="10"/>
        <color indexed="8"/>
        <rFont val="宋体"/>
        <charset val="134"/>
      </rPr>
      <t>3</t>
    </r>
    <phoneticPr fontId="4" type="noConversion"/>
  </si>
  <si>
    <t>市场营销专业</t>
    <phoneticPr fontId="4" type="noConversion"/>
  </si>
  <si>
    <t>14</t>
    <phoneticPr fontId="4" type="noConversion"/>
  </si>
  <si>
    <t>旅游管理专业</t>
    <phoneticPr fontId="4" type="noConversion"/>
  </si>
  <si>
    <t>15</t>
    <phoneticPr fontId="4" type="noConversion"/>
  </si>
  <si>
    <t>农村区域发展专业（现代农业经营与管理方向）</t>
    <phoneticPr fontId="4" type="noConversion"/>
  </si>
  <si>
    <t>16</t>
    <phoneticPr fontId="4" type="noConversion"/>
  </si>
  <si>
    <t>社会工作</t>
    <phoneticPr fontId="4" type="noConversion"/>
  </si>
  <si>
    <t>17</t>
    <phoneticPr fontId="4" type="noConversion"/>
  </si>
  <si>
    <t>计算机科学与技术</t>
    <phoneticPr fontId="4" type="noConversion"/>
  </si>
  <si>
    <t>18</t>
    <phoneticPr fontId="4" type="noConversion"/>
  </si>
  <si>
    <t>信息管理与信息系统专业（管理咨询方向）</t>
    <phoneticPr fontId="4" type="noConversion"/>
  </si>
  <si>
    <t>19</t>
    <phoneticPr fontId="4" type="noConversion"/>
  </si>
  <si>
    <t>英语专业（金融与商务英语）</t>
    <phoneticPr fontId="4" type="noConversion"/>
  </si>
  <si>
    <t>20</t>
    <phoneticPr fontId="4" type="noConversion"/>
  </si>
  <si>
    <t>理工</t>
  </si>
  <si>
    <t>本硕连读双文凭班</t>
    <phoneticPr fontId="4" type="noConversion"/>
  </si>
  <si>
    <t>中美本硕连读国际班                 （我院本科专业均可对接，2年国内本科，2年美国大学本科，1年美国大学硕士）</t>
    <phoneticPr fontId="4" type="noConversion"/>
  </si>
  <si>
    <t>-</t>
    <phoneticPr fontId="4" type="noConversion"/>
  </si>
  <si>
    <t>文理兼收</t>
    <phoneticPr fontId="4" type="noConversion"/>
  </si>
  <si>
    <t>2+2+1</t>
    <phoneticPr fontId="4" type="noConversion"/>
  </si>
  <si>
    <t>15000*</t>
    <phoneticPr fontId="4" type="noConversion"/>
  </si>
  <si>
    <r>
      <t>中法公费本硕连读国际班             （我院本科专业均可对接，4年国内本科，</t>
    </r>
    <r>
      <rPr>
        <b/>
        <sz val="10"/>
        <color indexed="8"/>
        <rFont val="宋体"/>
        <charset val="134"/>
      </rPr>
      <t>2</t>
    </r>
    <r>
      <rPr>
        <b/>
        <sz val="10"/>
        <color indexed="8"/>
        <rFont val="宋体"/>
        <charset val="134"/>
      </rPr>
      <t>年法国公费硕士）</t>
    </r>
    <phoneticPr fontId="4" type="noConversion"/>
  </si>
  <si>
    <t>4+2</t>
    <phoneticPr fontId="4" type="noConversion"/>
  </si>
  <si>
    <t>艺术本科批次</t>
    <phoneticPr fontId="4" type="noConversion"/>
  </si>
  <si>
    <t>环境设计</t>
    <phoneticPr fontId="4" type="noConversion"/>
  </si>
  <si>
    <r>
      <t>0</t>
    </r>
    <r>
      <rPr>
        <b/>
        <sz val="10"/>
        <color indexed="8"/>
        <rFont val="宋体"/>
        <charset val="134"/>
      </rPr>
      <t>1</t>
    </r>
    <phoneticPr fontId="4" type="noConversion"/>
  </si>
  <si>
    <t>四年</t>
    <phoneticPr fontId="4" type="noConversion"/>
  </si>
  <si>
    <t>产品设计</t>
    <phoneticPr fontId="4" type="noConversion"/>
  </si>
  <si>
    <r>
      <t>0</t>
    </r>
    <r>
      <rPr>
        <b/>
        <sz val="10"/>
        <color indexed="8"/>
        <rFont val="宋体"/>
        <charset val="134"/>
      </rPr>
      <t>2</t>
    </r>
    <phoneticPr fontId="4" type="noConversion"/>
  </si>
  <si>
    <t>视觉传达</t>
    <phoneticPr fontId="4" type="noConversion"/>
  </si>
  <si>
    <t>我院在川院校代码：5710，在渝代码：5190，其他各省代码以各省考试院公布为准</t>
    <phoneticPr fontId="4" type="noConversion"/>
  </si>
  <si>
    <t>西南财经大学天府学院2013年分省分专业招生计划表( 本科)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</si>
</sst>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sz val="9"/>
      <name val="宋体"/>
      <family val="2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Arial"/>
      <family val="2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宋体"/>
      <charset val="134"/>
    </font>
    <font>
      <b/>
      <sz val="10.5"/>
      <name val="Times New Roman"/>
      <family val="1"/>
    </font>
    <font>
      <b/>
      <sz val="10.5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58"/>
  <sheetViews>
    <sheetView tabSelected="1" topLeftCell="B1" workbookViewId="0">
      <selection activeCell="B1" sqref="B1:AK1"/>
    </sheetView>
  </sheetViews>
  <sheetFormatPr defaultRowHeight="13.5"/>
  <sheetData>
    <row r="1" spans="1:38" ht="18.75">
      <c r="A1" s="1"/>
      <c r="B1" s="2" t="s">
        <v>105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</row>
    <row r="2" spans="1:38">
      <c r="A2" s="5" t="s">
        <v>0</v>
      </c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2" t="s">
        <v>37</v>
      </c>
    </row>
    <row r="3" spans="1:38">
      <c r="A3" s="13"/>
      <c r="B3" s="6"/>
      <c r="C3" s="14"/>
      <c r="D3" s="8"/>
      <c r="E3" s="8"/>
      <c r="F3" s="9"/>
      <c r="G3" s="15">
        <f>SUM(G4:G27,G29:G52)</f>
        <v>1691</v>
      </c>
      <c r="H3" s="16">
        <f>SUM(H4:H52)</f>
        <v>177</v>
      </c>
      <c r="I3" s="16">
        <f>SUM(I4:I52)</f>
        <v>2</v>
      </c>
      <c r="J3" s="16">
        <f>SUM(J4:J52)</f>
        <v>2</v>
      </c>
      <c r="K3" s="16">
        <f>SUM(K4:K52)</f>
        <v>12</v>
      </c>
      <c r="L3" s="16">
        <f>SUM(L4:L52)</f>
        <v>4</v>
      </c>
      <c r="M3" s="16">
        <v>4</v>
      </c>
      <c r="N3" s="16">
        <f t="shared" ref="N3:AK3" si="0">SUM(N4:N52)</f>
        <v>4</v>
      </c>
      <c r="O3" s="16">
        <f t="shared" si="0"/>
        <v>8</v>
      </c>
      <c r="P3" s="16">
        <f t="shared" si="0"/>
        <v>8</v>
      </c>
      <c r="Q3" s="16">
        <f t="shared" si="0"/>
        <v>4</v>
      </c>
      <c r="R3" s="16">
        <f t="shared" si="0"/>
        <v>10</v>
      </c>
      <c r="S3" s="16">
        <f t="shared" si="0"/>
        <v>10</v>
      </c>
      <c r="T3" s="16">
        <f t="shared" si="0"/>
        <v>8</v>
      </c>
      <c r="U3" s="16">
        <f t="shared" si="0"/>
        <v>10</v>
      </c>
      <c r="V3" s="16">
        <f t="shared" si="0"/>
        <v>2</v>
      </c>
      <c r="W3" s="16">
        <f t="shared" si="0"/>
        <v>2</v>
      </c>
      <c r="X3" s="16">
        <f t="shared" si="0"/>
        <v>6</v>
      </c>
      <c r="Y3" s="16">
        <f t="shared" si="0"/>
        <v>2</v>
      </c>
      <c r="Z3" s="16">
        <f t="shared" si="0"/>
        <v>6</v>
      </c>
      <c r="AA3" s="16">
        <f t="shared" si="0"/>
        <v>2</v>
      </c>
      <c r="AB3" s="16">
        <f t="shared" si="0"/>
        <v>15</v>
      </c>
      <c r="AC3" s="16">
        <f t="shared" si="0"/>
        <v>23</v>
      </c>
      <c r="AD3" s="16">
        <f t="shared" si="0"/>
        <v>46</v>
      </c>
      <c r="AE3" s="16">
        <f t="shared" si="0"/>
        <v>17</v>
      </c>
      <c r="AF3" s="16">
        <f t="shared" si="0"/>
        <v>5</v>
      </c>
      <c r="AG3" s="16">
        <f t="shared" si="0"/>
        <v>57</v>
      </c>
      <c r="AH3" s="16">
        <f t="shared" si="0"/>
        <v>39</v>
      </c>
      <c r="AI3" s="16">
        <f t="shared" si="0"/>
        <v>7</v>
      </c>
      <c r="AJ3" s="16">
        <f t="shared" si="0"/>
        <v>18</v>
      </c>
      <c r="AK3" s="16">
        <f t="shared" si="0"/>
        <v>66</v>
      </c>
      <c r="AL3" s="17" t="s">
        <v>38</v>
      </c>
    </row>
    <row r="4" spans="1:38" ht="24">
      <c r="A4" s="13"/>
      <c r="B4" s="18" t="s">
        <v>39</v>
      </c>
      <c r="C4" s="19" t="s">
        <v>40</v>
      </c>
      <c r="D4" s="1" t="s">
        <v>41</v>
      </c>
      <c r="E4" s="20" t="s">
        <v>42</v>
      </c>
      <c r="F4" s="20">
        <v>15000</v>
      </c>
      <c r="G4" s="21">
        <v>80</v>
      </c>
      <c r="H4" s="1">
        <v>10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1</v>
      </c>
      <c r="AC4" s="1">
        <v>2</v>
      </c>
      <c r="AD4" s="1">
        <v>2</v>
      </c>
      <c r="AE4" s="1">
        <v>1</v>
      </c>
      <c r="AF4" s="1"/>
      <c r="AG4" s="1">
        <v>3</v>
      </c>
      <c r="AH4" s="1">
        <v>2</v>
      </c>
      <c r="AI4" s="1"/>
      <c r="AJ4" s="1">
        <v>1</v>
      </c>
      <c r="AK4" s="22">
        <v>2</v>
      </c>
      <c r="AL4" s="23"/>
    </row>
    <row r="5" spans="1:38" ht="51">
      <c r="A5" s="13"/>
      <c r="B5" s="18" t="s">
        <v>43</v>
      </c>
      <c r="C5" s="19" t="s">
        <v>44</v>
      </c>
      <c r="D5" s="1" t="s">
        <v>41</v>
      </c>
      <c r="E5" s="20" t="s">
        <v>42</v>
      </c>
      <c r="F5" s="20">
        <v>15000</v>
      </c>
      <c r="G5" s="21">
        <v>240</v>
      </c>
      <c r="H5" s="1">
        <v>35</v>
      </c>
      <c r="I5" s="1">
        <v>1</v>
      </c>
      <c r="J5" s="1">
        <v>1</v>
      </c>
      <c r="K5" s="1">
        <v>3</v>
      </c>
      <c r="L5" s="1">
        <v>1</v>
      </c>
      <c r="M5" s="1">
        <v>2</v>
      </c>
      <c r="N5" s="1">
        <v>1</v>
      </c>
      <c r="O5" s="1">
        <v>2</v>
      </c>
      <c r="P5" s="1">
        <v>2</v>
      </c>
      <c r="Q5" s="1"/>
      <c r="R5" s="1">
        <v>2</v>
      </c>
      <c r="S5" s="1">
        <v>2</v>
      </c>
      <c r="T5" s="1">
        <v>2</v>
      </c>
      <c r="U5" s="1">
        <v>2</v>
      </c>
      <c r="V5" s="1">
        <v>1</v>
      </c>
      <c r="W5" s="1">
        <v>1</v>
      </c>
      <c r="X5" s="1">
        <v>2</v>
      </c>
      <c r="Y5" s="1">
        <v>1</v>
      </c>
      <c r="Z5" s="1">
        <v>2</v>
      </c>
      <c r="AA5" s="1">
        <v>1</v>
      </c>
      <c r="AB5" s="1">
        <v>3</v>
      </c>
      <c r="AC5" s="1">
        <v>4</v>
      </c>
      <c r="AD5" s="1">
        <v>10</v>
      </c>
      <c r="AE5" s="1">
        <v>3</v>
      </c>
      <c r="AF5" s="1">
        <v>2</v>
      </c>
      <c r="AG5" s="1">
        <v>12</v>
      </c>
      <c r="AH5" s="1">
        <v>10</v>
      </c>
      <c r="AI5" s="1">
        <v>2</v>
      </c>
      <c r="AJ5" s="1">
        <v>2</v>
      </c>
      <c r="AK5" s="22">
        <v>12</v>
      </c>
      <c r="AL5" s="23"/>
    </row>
    <row r="6" spans="1:38" ht="60">
      <c r="A6" s="13"/>
      <c r="B6" s="18" t="s">
        <v>45</v>
      </c>
      <c r="C6" s="19" t="s">
        <v>46</v>
      </c>
      <c r="D6" s="1" t="s">
        <v>41</v>
      </c>
      <c r="E6" s="20" t="s">
        <v>47</v>
      </c>
      <c r="F6" s="20">
        <v>15000</v>
      </c>
      <c r="G6" s="21">
        <v>60</v>
      </c>
      <c r="H6" s="1">
        <v>10</v>
      </c>
      <c r="I6" s="1"/>
      <c r="J6" s="1"/>
      <c r="K6" s="1">
        <v>1</v>
      </c>
      <c r="L6" s="1"/>
      <c r="M6" s="1"/>
      <c r="N6" s="1"/>
      <c r="O6" s="1"/>
      <c r="P6" s="1"/>
      <c r="Q6" s="1">
        <v>2</v>
      </c>
      <c r="R6" s="1">
        <v>1</v>
      </c>
      <c r="S6" s="1">
        <v>1</v>
      </c>
      <c r="T6" s="1"/>
      <c r="U6" s="1">
        <v>1</v>
      </c>
      <c r="V6" s="1"/>
      <c r="W6" s="1"/>
      <c r="X6" s="1"/>
      <c r="Y6" s="1"/>
      <c r="Z6" s="1">
        <v>1</v>
      </c>
      <c r="AA6" s="1"/>
      <c r="AB6" s="1"/>
      <c r="AC6" s="1">
        <v>1</v>
      </c>
      <c r="AD6" s="1">
        <v>2</v>
      </c>
      <c r="AE6" s="1"/>
      <c r="AF6" s="1"/>
      <c r="AG6" s="1">
        <v>2</v>
      </c>
      <c r="AH6" s="1">
        <v>1</v>
      </c>
      <c r="AI6" s="1"/>
      <c r="AJ6" s="1">
        <v>1</v>
      </c>
      <c r="AK6" s="22">
        <v>2</v>
      </c>
      <c r="AL6" s="23"/>
    </row>
    <row r="7" spans="1:38" ht="36">
      <c r="A7" s="13"/>
      <c r="B7" s="18" t="s">
        <v>48</v>
      </c>
      <c r="C7" s="19" t="s">
        <v>49</v>
      </c>
      <c r="D7" s="1" t="s">
        <v>41</v>
      </c>
      <c r="E7" s="20" t="s">
        <v>47</v>
      </c>
      <c r="F7" s="20">
        <v>15000</v>
      </c>
      <c r="G7" s="21">
        <v>60</v>
      </c>
      <c r="H7" s="1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1</v>
      </c>
      <c r="AC7" s="1"/>
      <c r="AD7" s="1">
        <v>2</v>
      </c>
      <c r="AE7" s="1"/>
      <c r="AF7" s="1"/>
      <c r="AG7" s="1">
        <v>1</v>
      </c>
      <c r="AH7" s="1">
        <v>1</v>
      </c>
      <c r="AI7" s="1"/>
      <c r="AJ7" s="1"/>
      <c r="AK7" s="22">
        <v>2</v>
      </c>
      <c r="AL7" s="23"/>
    </row>
    <row r="8" spans="1:38" ht="36">
      <c r="A8" s="13"/>
      <c r="B8" s="18" t="s">
        <v>50</v>
      </c>
      <c r="C8" s="19" t="s">
        <v>49</v>
      </c>
      <c r="D8" s="1" t="s">
        <v>41</v>
      </c>
      <c r="E8" s="20" t="s">
        <v>47</v>
      </c>
      <c r="F8" s="20">
        <v>15000</v>
      </c>
      <c r="G8" s="21">
        <v>20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2"/>
      <c r="AL8" s="23"/>
    </row>
    <row r="9" spans="1:38">
      <c r="A9" s="13"/>
      <c r="B9" s="18" t="s">
        <v>51</v>
      </c>
      <c r="C9" s="19" t="s">
        <v>52</v>
      </c>
      <c r="D9" s="1" t="s">
        <v>41</v>
      </c>
      <c r="E9" s="20" t="s">
        <v>47</v>
      </c>
      <c r="F9" s="20">
        <v>15000</v>
      </c>
      <c r="G9" s="21">
        <v>40</v>
      </c>
      <c r="H9" s="1">
        <v>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>
        <v>1</v>
      </c>
      <c r="AD9" s="1">
        <v>1</v>
      </c>
      <c r="AE9" s="1">
        <v>1</v>
      </c>
      <c r="AF9" s="1"/>
      <c r="AG9" s="1">
        <v>2</v>
      </c>
      <c r="AH9" s="1">
        <v>2</v>
      </c>
      <c r="AI9" s="1"/>
      <c r="AJ9" s="1">
        <v>1</v>
      </c>
      <c r="AK9" s="22">
        <v>3</v>
      </c>
      <c r="AL9" s="23"/>
    </row>
    <row r="10" spans="1:38" ht="24">
      <c r="A10" s="13"/>
      <c r="B10" s="18" t="s">
        <v>53</v>
      </c>
      <c r="C10" s="19" t="s">
        <v>54</v>
      </c>
      <c r="D10" s="1" t="s">
        <v>41</v>
      </c>
      <c r="E10" s="20" t="s">
        <v>47</v>
      </c>
      <c r="F10" s="20">
        <v>15000</v>
      </c>
      <c r="G10" s="21">
        <v>150</v>
      </c>
      <c r="H10" s="1">
        <v>23</v>
      </c>
      <c r="I10" s="1"/>
      <c r="J10" s="1"/>
      <c r="K10" s="1">
        <v>1</v>
      </c>
      <c r="L10" s="1">
        <v>1</v>
      </c>
      <c r="M10" s="1"/>
      <c r="N10" s="1">
        <v>1</v>
      </c>
      <c r="O10" s="1">
        <v>1</v>
      </c>
      <c r="P10" s="1">
        <v>1</v>
      </c>
      <c r="Q10" s="1"/>
      <c r="R10" s="1">
        <v>1</v>
      </c>
      <c r="S10" s="1">
        <v>1</v>
      </c>
      <c r="T10" s="1">
        <v>1</v>
      </c>
      <c r="U10" s="1">
        <v>1</v>
      </c>
      <c r="V10" s="1"/>
      <c r="W10" s="1"/>
      <c r="X10" s="1">
        <v>1</v>
      </c>
      <c r="Y10" s="1"/>
      <c r="Z10" s="1"/>
      <c r="AA10" s="1"/>
      <c r="AB10" s="1">
        <v>2</v>
      </c>
      <c r="AC10" s="1">
        <v>3</v>
      </c>
      <c r="AD10" s="1">
        <v>4</v>
      </c>
      <c r="AE10" s="1">
        <v>2</v>
      </c>
      <c r="AF10" s="1">
        <v>1</v>
      </c>
      <c r="AG10" s="1">
        <v>10</v>
      </c>
      <c r="AH10" s="1">
        <v>4</v>
      </c>
      <c r="AI10" s="1">
        <v>1</v>
      </c>
      <c r="AJ10" s="1">
        <v>2</v>
      </c>
      <c r="AK10" s="22">
        <v>5</v>
      </c>
      <c r="AL10" s="23"/>
    </row>
    <row r="11" spans="1:38" ht="24">
      <c r="A11" s="13"/>
      <c r="B11" s="18" t="s">
        <v>55</v>
      </c>
      <c r="C11" s="19" t="s">
        <v>56</v>
      </c>
      <c r="D11" s="1" t="s">
        <v>41</v>
      </c>
      <c r="E11" s="20" t="s">
        <v>47</v>
      </c>
      <c r="F11" s="20">
        <v>15000</v>
      </c>
      <c r="G11" s="21">
        <v>30</v>
      </c>
      <c r="H11" s="1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2"/>
      <c r="AL11" s="23"/>
    </row>
    <row r="12" spans="1:38" ht="24">
      <c r="A12" s="13"/>
      <c r="B12" s="18" t="s">
        <v>57</v>
      </c>
      <c r="C12" s="19" t="s">
        <v>58</v>
      </c>
      <c r="D12" s="1" t="s">
        <v>41</v>
      </c>
      <c r="E12" s="20" t="s">
        <v>47</v>
      </c>
      <c r="F12" s="20">
        <v>15000</v>
      </c>
      <c r="G12" s="21">
        <v>40</v>
      </c>
      <c r="H12" s="1">
        <v>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v>1</v>
      </c>
      <c r="AE12" s="1">
        <v>1</v>
      </c>
      <c r="AF12" s="1"/>
      <c r="AG12" s="1">
        <v>2</v>
      </c>
      <c r="AH12" s="1">
        <v>1</v>
      </c>
      <c r="AI12" s="1"/>
      <c r="AJ12" s="1"/>
      <c r="AK12" s="22">
        <v>3</v>
      </c>
      <c r="AL12" s="23"/>
    </row>
    <row r="13" spans="1:38" ht="48">
      <c r="A13" s="13"/>
      <c r="B13" s="18" t="s">
        <v>59</v>
      </c>
      <c r="C13" s="19" t="s">
        <v>60</v>
      </c>
      <c r="D13" s="1" t="s">
        <v>41</v>
      </c>
      <c r="E13" s="20" t="s">
        <v>47</v>
      </c>
      <c r="F13" s="20">
        <v>15000</v>
      </c>
      <c r="G13" s="21">
        <v>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2"/>
      <c r="AL13" s="23"/>
    </row>
    <row r="14" spans="1:38" ht="48">
      <c r="A14" s="13"/>
      <c r="B14" s="18" t="s">
        <v>61</v>
      </c>
      <c r="C14" s="19" t="s">
        <v>60</v>
      </c>
      <c r="D14" s="1" t="s">
        <v>41</v>
      </c>
      <c r="E14" s="20" t="s">
        <v>47</v>
      </c>
      <c r="F14" s="20">
        <v>15000</v>
      </c>
      <c r="G14" s="21">
        <v>80</v>
      </c>
      <c r="H14" s="1">
        <v>13</v>
      </c>
      <c r="I14" s="1"/>
      <c r="J14" s="1"/>
      <c r="K14" s="1">
        <v>1</v>
      </c>
      <c r="L14" s="1"/>
      <c r="M14" s="1"/>
      <c r="N14" s="1"/>
      <c r="O14" s="1">
        <v>1</v>
      </c>
      <c r="P14" s="1">
        <v>1</v>
      </c>
      <c r="Q14" s="1"/>
      <c r="R14" s="1">
        <v>1</v>
      </c>
      <c r="S14" s="1">
        <v>1</v>
      </c>
      <c r="T14" s="1">
        <v>1</v>
      </c>
      <c r="U14" s="1">
        <v>1</v>
      </c>
      <c r="V14" s="1"/>
      <c r="W14" s="1"/>
      <c r="X14" s="1"/>
      <c r="Y14" s="1"/>
      <c r="Z14" s="1"/>
      <c r="AA14" s="1"/>
      <c r="AB14" s="1">
        <v>2</v>
      </c>
      <c r="AC14" s="1">
        <v>3</v>
      </c>
      <c r="AD14" s="1">
        <v>4</v>
      </c>
      <c r="AE14" s="1">
        <v>2</v>
      </c>
      <c r="AF14" s="1"/>
      <c r="AG14" s="1">
        <v>3</v>
      </c>
      <c r="AH14" s="1">
        <v>3</v>
      </c>
      <c r="AI14" s="1">
        <v>1</v>
      </c>
      <c r="AJ14" s="1">
        <v>2</v>
      </c>
      <c r="AK14" s="22">
        <v>10</v>
      </c>
      <c r="AL14" s="23"/>
    </row>
    <row r="15" spans="1:38" ht="36">
      <c r="A15" s="13"/>
      <c r="B15" s="18" t="s">
        <v>62</v>
      </c>
      <c r="C15" s="19" t="s">
        <v>60</v>
      </c>
      <c r="D15" s="20" t="s">
        <v>63</v>
      </c>
      <c r="E15" s="20" t="s">
        <v>47</v>
      </c>
      <c r="F15" s="20">
        <v>15000</v>
      </c>
      <c r="G15" s="21">
        <v>20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22"/>
      <c r="AL15" s="23"/>
    </row>
    <row r="16" spans="1:38" ht="48">
      <c r="A16" s="13"/>
      <c r="B16" s="18" t="s">
        <v>64</v>
      </c>
      <c r="C16" s="19" t="s">
        <v>65</v>
      </c>
      <c r="D16" s="20" t="s">
        <v>63</v>
      </c>
      <c r="E16" s="20" t="s">
        <v>47</v>
      </c>
      <c r="F16" s="20">
        <v>15000</v>
      </c>
      <c r="G16" s="21">
        <v>15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2"/>
      <c r="AL16" s="23"/>
    </row>
    <row r="17" spans="1:38" ht="24">
      <c r="A17" s="13"/>
      <c r="B17" s="18" t="s">
        <v>66</v>
      </c>
      <c r="C17" s="19" t="s">
        <v>67</v>
      </c>
      <c r="D17" s="1" t="s">
        <v>41</v>
      </c>
      <c r="E17" s="20" t="s">
        <v>47</v>
      </c>
      <c r="F17" s="20">
        <v>15000</v>
      </c>
      <c r="G17" s="21">
        <v>30</v>
      </c>
      <c r="H17" s="1">
        <v>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2"/>
      <c r="AL17" s="23"/>
    </row>
    <row r="18" spans="1:38">
      <c r="A18" s="13"/>
      <c r="B18" s="18" t="s">
        <v>68</v>
      </c>
      <c r="C18" s="19" t="s">
        <v>69</v>
      </c>
      <c r="D18" s="20" t="s">
        <v>63</v>
      </c>
      <c r="E18" s="20" t="s">
        <v>47</v>
      </c>
      <c r="F18" s="20">
        <v>15000</v>
      </c>
      <c r="G18" s="21">
        <v>30</v>
      </c>
      <c r="H18" s="1">
        <v>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>
        <v>1</v>
      </c>
      <c r="AE18" s="1"/>
      <c r="AF18" s="1"/>
      <c r="AG18" s="1"/>
      <c r="AH18" s="1"/>
      <c r="AI18" s="1"/>
      <c r="AJ18" s="1"/>
      <c r="AK18" s="22"/>
      <c r="AL18" s="23"/>
    </row>
    <row r="19" spans="1:38" ht="36">
      <c r="A19" s="13"/>
      <c r="B19" s="18" t="s">
        <v>70</v>
      </c>
      <c r="C19" s="19" t="s">
        <v>71</v>
      </c>
      <c r="D19" s="1" t="s">
        <v>41</v>
      </c>
      <c r="E19" s="20" t="s">
        <v>47</v>
      </c>
      <c r="F19" s="20">
        <v>15000</v>
      </c>
      <c r="G19" s="21">
        <v>25</v>
      </c>
      <c r="H19" s="1">
        <v>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2"/>
      <c r="AL19" s="23"/>
    </row>
    <row r="20" spans="1:38" ht="24">
      <c r="A20" s="13"/>
      <c r="B20" s="18" t="s">
        <v>72</v>
      </c>
      <c r="C20" s="19" t="s">
        <v>73</v>
      </c>
      <c r="D20" s="20" t="s">
        <v>63</v>
      </c>
      <c r="E20" s="20" t="s">
        <v>47</v>
      </c>
      <c r="F20" s="20">
        <v>15000</v>
      </c>
      <c r="G20" s="21">
        <v>30</v>
      </c>
      <c r="H20" s="1">
        <v>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1</v>
      </c>
      <c r="AE20" s="1"/>
      <c r="AF20" s="1"/>
      <c r="AG20" s="1"/>
      <c r="AH20" s="1"/>
      <c r="AI20" s="1"/>
      <c r="AJ20" s="1"/>
      <c r="AK20" s="22">
        <v>1</v>
      </c>
      <c r="AL20" s="23"/>
    </row>
    <row r="21" spans="1:38" ht="24">
      <c r="A21" s="13"/>
      <c r="B21" s="18" t="s">
        <v>74</v>
      </c>
      <c r="C21" s="19" t="s">
        <v>75</v>
      </c>
      <c r="D21" s="1" t="s">
        <v>41</v>
      </c>
      <c r="E21" s="20" t="s">
        <v>47</v>
      </c>
      <c r="F21" s="20">
        <v>15000</v>
      </c>
      <c r="G21" s="21">
        <v>20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2"/>
      <c r="AL21" s="23"/>
    </row>
    <row r="22" spans="1:38" ht="24">
      <c r="A22" s="13"/>
      <c r="B22" s="18" t="s">
        <v>76</v>
      </c>
      <c r="C22" s="19" t="s">
        <v>77</v>
      </c>
      <c r="D22" s="1" t="s">
        <v>41</v>
      </c>
      <c r="E22" s="20" t="s">
        <v>47</v>
      </c>
      <c r="F22" s="20">
        <v>15000</v>
      </c>
      <c r="G22" s="21">
        <v>15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2"/>
      <c r="AL22" s="23"/>
    </row>
    <row r="23" spans="1:38" ht="72">
      <c r="A23" s="13"/>
      <c r="B23" s="18" t="s">
        <v>78</v>
      </c>
      <c r="C23" s="19" t="s">
        <v>79</v>
      </c>
      <c r="D23" s="1" t="s">
        <v>41</v>
      </c>
      <c r="E23" s="20" t="s">
        <v>47</v>
      </c>
      <c r="F23" s="20">
        <v>15000</v>
      </c>
      <c r="G23" s="21">
        <v>20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2"/>
      <c r="AL23" s="23"/>
    </row>
    <row r="24" spans="1:38">
      <c r="A24" s="13"/>
      <c r="B24" s="18" t="s">
        <v>80</v>
      </c>
      <c r="C24" s="19" t="s">
        <v>81</v>
      </c>
      <c r="D24" s="20" t="s">
        <v>63</v>
      </c>
      <c r="E24" s="20" t="s">
        <v>47</v>
      </c>
      <c r="F24" s="20">
        <v>15000</v>
      </c>
      <c r="G24" s="21">
        <v>20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2"/>
      <c r="AL24" s="23"/>
    </row>
    <row r="25" spans="1:38" ht="24">
      <c r="A25" s="13"/>
      <c r="B25" s="18" t="s">
        <v>82</v>
      </c>
      <c r="C25" s="19" t="s">
        <v>83</v>
      </c>
      <c r="D25" s="1" t="s">
        <v>41</v>
      </c>
      <c r="E25" s="20" t="s">
        <v>47</v>
      </c>
      <c r="F25" s="20">
        <v>15000</v>
      </c>
      <c r="G25" s="21">
        <v>15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2"/>
      <c r="AL25" s="23"/>
    </row>
    <row r="26" spans="1:38" ht="60">
      <c r="A26" s="13"/>
      <c r="B26" s="18" t="s">
        <v>84</v>
      </c>
      <c r="C26" s="19" t="s">
        <v>85</v>
      </c>
      <c r="D26" s="1" t="s">
        <v>41</v>
      </c>
      <c r="E26" s="20" t="s">
        <v>47</v>
      </c>
      <c r="F26" s="20">
        <v>15000</v>
      </c>
      <c r="G26" s="21">
        <v>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2"/>
      <c r="AL26" s="23"/>
    </row>
    <row r="27" spans="1:38" ht="48">
      <c r="A27" s="13"/>
      <c r="B27" s="18" t="s">
        <v>86</v>
      </c>
      <c r="C27" s="19" t="s">
        <v>87</v>
      </c>
      <c r="D27" s="1" t="s">
        <v>41</v>
      </c>
      <c r="E27" s="20" t="s">
        <v>47</v>
      </c>
      <c r="F27" s="20">
        <v>15000</v>
      </c>
      <c r="G27" s="21">
        <v>25</v>
      </c>
      <c r="H27" s="1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2"/>
      <c r="AL27" s="23"/>
    </row>
    <row r="28" spans="1:38">
      <c r="A28" s="13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6"/>
      <c r="AL28" s="23"/>
    </row>
    <row r="29" spans="1:38" ht="24">
      <c r="A29" s="13"/>
      <c r="B29" s="18" t="s">
        <v>39</v>
      </c>
      <c r="C29" s="19" t="s">
        <v>40</v>
      </c>
      <c r="D29" s="1" t="s">
        <v>88</v>
      </c>
      <c r="E29" s="20" t="s">
        <v>47</v>
      </c>
      <c r="F29" s="20">
        <v>15000</v>
      </c>
      <c r="G29" s="21">
        <v>40</v>
      </c>
      <c r="H29" s="1">
        <v>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1</v>
      </c>
      <c r="AC29" s="1">
        <v>1</v>
      </c>
      <c r="AD29" s="1">
        <v>1</v>
      </c>
      <c r="AE29" s="1">
        <v>1</v>
      </c>
      <c r="AF29" s="1"/>
      <c r="AG29" s="1">
        <v>2</v>
      </c>
      <c r="AH29" s="1">
        <v>2</v>
      </c>
      <c r="AI29" s="1"/>
      <c r="AJ29" s="1">
        <v>1</v>
      </c>
      <c r="AK29" s="22">
        <v>1</v>
      </c>
      <c r="AL29" s="23"/>
    </row>
    <row r="30" spans="1:38" ht="51">
      <c r="A30" s="13"/>
      <c r="B30" s="18" t="s">
        <v>43</v>
      </c>
      <c r="C30" s="19" t="s">
        <v>44</v>
      </c>
      <c r="D30" s="1" t="s">
        <v>88</v>
      </c>
      <c r="E30" s="20" t="s">
        <v>47</v>
      </c>
      <c r="F30" s="20">
        <v>15000</v>
      </c>
      <c r="G30" s="21">
        <v>130</v>
      </c>
      <c r="H30" s="1">
        <v>30</v>
      </c>
      <c r="I30" s="1">
        <v>1</v>
      </c>
      <c r="J30" s="1">
        <v>1</v>
      </c>
      <c r="K30" s="1">
        <v>3</v>
      </c>
      <c r="L30" s="1">
        <v>1</v>
      </c>
      <c r="M30" s="1">
        <v>2</v>
      </c>
      <c r="N30" s="1">
        <v>1</v>
      </c>
      <c r="O30" s="1">
        <v>2</v>
      </c>
      <c r="P30" s="1">
        <v>2</v>
      </c>
      <c r="Q30" s="1"/>
      <c r="R30" s="1">
        <v>2</v>
      </c>
      <c r="S30" s="1">
        <v>2</v>
      </c>
      <c r="T30" s="1">
        <v>2</v>
      </c>
      <c r="U30" s="1">
        <v>2</v>
      </c>
      <c r="V30" s="1">
        <v>1</v>
      </c>
      <c r="W30" s="1">
        <v>1</v>
      </c>
      <c r="X30" s="1">
        <v>2</v>
      </c>
      <c r="Y30" s="1">
        <v>1</v>
      </c>
      <c r="Z30" s="1">
        <v>2</v>
      </c>
      <c r="AA30" s="1">
        <v>1</v>
      </c>
      <c r="AB30" s="1">
        <v>2</v>
      </c>
      <c r="AC30" s="1">
        <v>3</v>
      </c>
      <c r="AD30" s="1">
        <v>5</v>
      </c>
      <c r="AE30" s="1">
        <v>2</v>
      </c>
      <c r="AF30" s="1">
        <v>1</v>
      </c>
      <c r="AG30" s="1">
        <v>8</v>
      </c>
      <c r="AH30" s="1">
        <v>5</v>
      </c>
      <c r="AI30" s="1">
        <v>1</v>
      </c>
      <c r="AJ30" s="1">
        <v>2</v>
      </c>
      <c r="AK30" s="22">
        <v>10</v>
      </c>
      <c r="AL30" s="23"/>
    </row>
    <row r="31" spans="1:38" ht="60">
      <c r="A31" s="13"/>
      <c r="B31" s="18" t="s">
        <v>45</v>
      </c>
      <c r="C31" s="19" t="s">
        <v>46</v>
      </c>
      <c r="D31" s="1" t="s">
        <v>88</v>
      </c>
      <c r="E31" s="20" t="s">
        <v>47</v>
      </c>
      <c r="F31" s="20">
        <v>15000</v>
      </c>
      <c r="G31" s="21">
        <v>30</v>
      </c>
      <c r="H31" s="1">
        <v>5</v>
      </c>
      <c r="I31" s="1"/>
      <c r="J31" s="1"/>
      <c r="K31" s="1">
        <v>1</v>
      </c>
      <c r="L31" s="1"/>
      <c r="M31" s="1"/>
      <c r="N31" s="1"/>
      <c r="O31" s="1"/>
      <c r="P31" s="1"/>
      <c r="Q31" s="1">
        <v>2</v>
      </c>
      <c r="R31" s="1">
        <v>1</v>
      </c>
      <c r="S31" s="1">
        <v>1</v>
      </c>
      <c r="T31" s="1"/>
      <c r="U31" s="1">
        <v>1</v>
      </c>
      <c r="V31" s="1"/>
      <c r="W31" s="1"/>
      <c r="X31" s="1"/>
      <c r="Y31" s="1"/>
      <c r="Z31" s="1">
        <v>1</v>
      </c>
      <c r="AA31" s="1"/>
      <c r="AB31" s="1"/>
      <c r="AC31" s="1">
        <v>1</v>
      </c>
      <c r="AD31" s="1">
        <v>2</v>
      </c>
      <c r="AE31" s="1"/>
      <c r="AF31" s="1"/>
      <c r="AG31" s="1">
        <v>1</v>
      </c>
      <c r="AH31" s="1">
        <v>1</v>
      </c>
      <c r="AI31" s="1"/>
      <c r="AJ31" s="1">
        <v>1</v>
      </c>
      <c r="AK31" s="22">
        <v>1</v>
      </c>
      <c r="AL31" s="23"/>
    </row>
    <row r="32" spans="1:38" ht="36">
      <c r="A32" s="13"/>
      <c r="B32" s="18" t="s">
        <v>48</v>
      </c>
      <c r="C32" s="19" t="s">
        <v>49</v>
      </c>
      <c r="D32" s="1" t="s">
        <v>88</v>
      </c>
      <c r="E32" s="20" t="s">
        <v>47</v>
      </c>
      <c r="F32" s="20">
        <v>15000</v>
      </c>
      <c r="G32" s="21">
        <v>20</v>
      </c>
      <c r="H32" s="1">
        <v>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1</v>
      </c>
      <c r="AC32" s="1"/>
      <c r="AD32" s="1">
        <v>1</v>
      </c>
      <c r="AE32" s="1"/>
      <c r="AF32" s="1"/>
      <c r="AG32" s="1">
        <v>2</v>
      </c>
      <c r="AH32" s="1">
        <v>1</v>
      </c>
      <c r="AI32" s="1"/>
      <c r="AJ32" s="1"/>
      <c r="AK32" s="22">
        <v>1</v>
      </c>
      <c r="AL32" s="23"/>
    </row>
    <row r="33" spans="1:38" ht="36">
      <c r="A33" s="13"/>
      <c r="B33" s="18" t="s">
        <v>50</v>
      </c>
      <c r="C33" s="19" t="s">
        <v>49</v>
      </c>
      <c r="D33" s="1" t="s">
        <v>88</v>
      </c>
      <c r="E33" s="20" t="s">
        <v>47</v>
      </c>
      <c r="F33" s="20">
        <v>15000</v>
      </c>
      <c r="G33" s="21">
        <v>10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2"/>
      <c r="AL33" s="23"/>
    </row>
    <row r="34" spans="1:38">
      <c r="A34" s="13"/>
      <c r="B34" s="18" t="s">
        <v>51</v>
      </c>
      <c r="C34" s="19" t="s">
        <v>52</v>
      </c>
      <c r="D34" s="1" t="s">
        <v>41</v>
      </c>
      <c r="E34" s="20" t="s">
        <v>47</v>
      </c>
      <c r="F34" s="20">
        <v>15000</v>
      </c>
      <c r="G34" s="21">
        <v>20</v>
      </c>
      <c r="H34" s="1">
        <v>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>
        <v>1</v>
      </c>
      <c r="AD34" s="1">
        <v>1</v>
      </c>
      <c r="AE34" s="1">
        <v>1</v>
      </c>
      <c r="AF34" s="1"/>
      <c r="AG34" s="1">
        <v>2</v>
      </c>
      <c r="AH34" s="1">
        <v>1</v>
      </c>
      <c r="AI34" s="1"/>
      <c r="AJ34" s="1">
        <v>1</v>
      </c>
      <c r="AK34" s="22">
        <v>2</v>
      </c>
      <c r="AL34" s="23"/>
    </row>
    <row r="35" spans="1:38" ht="24">
      <c r="A35" s="13"/>
      <c r="B35" s="18" t="s">
        <v>53</v>
      </c>
      <c r="C35" s="19" t="s">
        <v>54</v>
      </c>
      <c r="D35" s="1" t="s">
        <v>88</v>
      </c>
      <c r="E35" s="20" t="s">
        <v>47</v>
      </c>
      <c r="F35" s="20">
        <v>15000</v>
      </c>
      <c r="G35" s="21">
        <v>80</v>
      </c>
      <c r="H35" s="1">
        <v>10</v>
      </c>
      <c r="I35" s="1"/>
      <c r="J35" s="1"/>
      <c r="K35" s="1">
        <v>1</v>
      </c>
      <c r="L35" s="1">
        <v>1</v>
      </c>
      <c r="M35" s="1"/>
      <c r="N35" s="1">
        <v>1</v>
      </c>
      <c r="O35" s="1">
        <v>1</v>
      </c>
      <c r="P35" s="1">
        <v>1</v>
      </c>
      <c r="Q35" s="1"/>
      <c r="R35" s="1">
        <v>1</v>
      </c>
      <c r="S35" s="1">
        <v>1</v>
      </c>
      <c r="T35" s="1">
        <v>1</v>
      </c>
      <c r="U35" s="1">
        <v>1</v>
      </c>
      <c r="V35" s="1"/>
      <c r="W35" s="1"/>
      <c r="X35" s="1">
        <v>1</v>
      </c>
      <c r="Y35" s="1"/>
      <c r="Z35" s="1"/>
      <c r="AA35" s="1"/>
      <c r="AB35" s="1">
        <v>1</v>
      </c>
      <c r="AC35" s="1">
        <v>2</v>
      </c>
      <c r="AD35" s="1">
        <v>3</v>
      </c>
      <c r="AE35" s="1">
        <v>1</v>
      </c>
      <c r="AF35" s="1">
        <v>1</v>
      </c>
      <c r="AG35" s="1">
        <v>3</v>
      </c>
      <c r="AH35" s="1">
        <v>2</v>
      </c>
      <c r="AI35" s="1">
        <v>1</v>
      </c>
      <c r="AJ35" s="1">
        <v>2</v>
      </c>
      <c r="AK35" s="22">
        <v>3</v>
      </c>
      <c r="AL35" s="23"/>
    </row>
    <row r="36" spans="1:38" ht="24">
      <c r="A36" s="13"/>
      <c r="B36" s="18" t="s">
        <v>55</v>
      </c>
      <c r="C36" s="19" t="s">
        <v>56</v>
      </c>
      <c r="D36" s="1" t="s">
        <v>88</v>
      </c>
      <c r="E36" s="20" t="s">
        <v>47</v>
      </c>
      <c r="F36" s="20">
        <v>15000</v>
      </c>
      <c r="G36" s="21">
        <v>15</v>
      </c>
      <c r="H36" s="1">
        <v>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2"/>
      <c r="AL36" s="23"/>
    </row>
    <row r="37" spans="1:38" ht="24">
      <c r="A37" s="13"/>
      <c r="B37" s="18" t="s">
        <v>57</v>
      </c>
      <c r="C37" s="19" t="s">
        <v>58</v>
      </c>
      <c r="D37" s="1" t="s">
        <v>88</v>
      </c>
      <c r="E37" s="20" t="s">
        <v>47</v>
      </c>
      <c r="F37" s="20">
        <v>15000</v>
      </c>
      <c r="G37" s="21">
        <v>20</v>
      </c>
      <c r="H37" s="1">
        <v>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>
        <v>1</v>
      </c>
      <c r="AE37" s="1">
        <v>1</v>
      </c>
      <c r="AF37" s="1"/>
      <c r="AG37" s="1">
        <v>1</v>
      </c>
      <c r="AH37" s="1">
        <v>1</v>
      </c>
      <c r="AI37" s="1"/>
      <c r="AJ37" s="1"/>
      <c r="AK37" s="22">
        <v>2</v>
      </c>
      <c r="AL37" s="23"/>
    </row>
    <row r="38" spans="1:38" ht="48">
      <c r="A38" s="13"/>
      <c r="B38" s="18" t="s">
        <v>59</v>
      </c>
      <c r="C38" s="19" t="s">
        <v>60</v>
      </c>
      <c r="D38" s="1" t="s">
        <v>88</v>
      </c>
      <c r="E38" s="20" t="s">
        <v>47</v>
      </c>
      <c r="F38" s="20">
        <v>15000</v>
      </c>
      <c r="G38" s="21">
        <v>10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2"/>
      <c r="AL38" s="23"/>
    </row>
    <row r="39" spans="1:38" ht="48">
      <c r="A39" s="13"/>
      <c r="B39" s="18" t="s">
        <v>61</v>
      </c>
      <c r="C39" s="19" t="s">
        <v>60</v>
      </c>
      <c r="D39" s="1" t="s">
        <v>88</v>
      </c>
      <c r="E39" s="20" t="s">
        <v>47</v>
      </c>
      <c r="F39" s="20">
        <v>15000</v>
      </c>
      <c r="G39" s="21">
        <v>40</v>
      </c>
      <c r="H39" s="1">
        <v>5</v>
      </c>
      <c r="I39" s="1"/>
      <c r="J39" s="1"/>
      <c r="K39" s="1">
        <v>1</v>
      </c>
      <c r="L39" s="1"/>
      <c r="M39" s="1"/>
      <c r="N39" s="1"/>
      <c r="O39" s="1">
        <v>1</v>
      </c>
      <c r="P39" s="1">
        <v>1</v>
      </c>
      <c r="Q39" s="1"/>
      <c r="R39" s="1">
        <v>1</v>
      </c>
      <c r="S39" s="1">
        <v>1</v>
      </c>
      <c r="T39" s="1">
        <v>1</v>
      </c>
      <c r="U39" s="1">
        <v>1</v>
      </c>
      <c r="V39" s="1"/>
      <c r="W39" s="1"/>
      <c r="X39" s="1"/>
      <c r="Y39" s="1"/>
      <c r="Z39" s="1"/>
      <c r="AA39" s="1"/>
      <c r="AB39" s="1">
        <v>1</v>
      </c>
      <c r="AC39" s="1">
        <v>1</v>
      </c>
      <c r="AD39" s="1">
        <v>2</v>
      </c>
      <c r="AE39" s="1">
        <v>1</v>
      </c>
      <c r="AF39" s="1"/>
      <c r="AG39" s="1">
        <v>3</v>
      </c>
      <c r="AH39" s="1">
        <v>2</v>
      </c>
      <c r="AI39" s="1">
        <v>1</v>
      </c>
      <c r="AJ39" s="1">
        <v>2</v>
      </c>
      <c r="AK39" s="22">
        <v>5</v>
      </c>
      <c r="AL39" s="23"/>
    </row>
    <row r="40" spans="1:38" ht="36">
      <c r="A40" s="13"/>
      <c r="B40" s="18" t="s">
        <v>62</v>
      </c>
      <c r="C40" s="19" t="s">
        <v>60</v>
      </c>
      <c r="D40" s="1" t="s">
        <v>88</v>
      </c>
      <c r="E40" s="20" t="s">
        <v>47</v>
      </c>
      <c r="F40" s="20">
        <v>15000</v>
      </c>
      <c r="G40" s="21">
        <v>10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2"/>
      <c r="AL40" s="23"/>
    </row>
    <row r="41" spans="1:38" ht="48">
      <c r="A41" s="13"/>
      <c r="B41" s="18" t="s">
        <v>64</v>
      </c>
      <c r="C41" s="19" t="s">
        <v>65</v>
      </c>
      <c r="D41" s="1" t="s">
        <v>88</v>
      </c>
      <c r="E41" s="20" t="s">
        <v>42</v>
      </c>
      <c r="F41" s="20">
        <v>15000</v>
      </c>
      <c r="G41" s="21">
        <v>10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2"/>
      <c r="AL41" s="23"/>
    </row>
    <row r="42" spans="1:38" ht="24">
      <c r="A42" s="13"/>
      <c r="B42" s="18" t="s">
        <v>66</v>
      </c>
      <c r="C42" s="19" t="s">
        <v>67</v>
      </c>
      <c r="D42" s="1" t="s">
        <v>88</v>
      </c>
      <c r="E42" s="20" t="s">
        <v>47</v>
      </c>
      <c r="F42" s="20">
        <v>15000</v>
      </c>
      <c r="G42" s="21">
        <v>15</v>
      </c>
      <c r="H42" s="1">
        <v>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2"/>
      <c r="AL42" s="23"/>
    </row>
    <row r="43" spans="1:38">
      <c r="A43" s="13"/>
      <c r="B43" s="18" t="s">
        <v>68</v>
      </c>
      <c r="C43" s="19" t="s">
        <v>69</v>
      </c>
      <c r="D43" s="1" t="s">
        <v>88</v>
      </c>
      <c r="E43" s="20" t="s">
        <v>42</v>
      </c>
      <c r="F43" s="20">
        <v>15000</v>
      </c>
      <c r="G43" s="21">
        <v>19</v>
      </c>
      <c r="H43" s="1">
        <v>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>
        <v>1</v>
      </c>
      <c r="AE43" s="1"/>
      <c r="AF43" s="1"/>
      <c r="AG43" s="1"/>
      <c r="AH43" s="1"/>
      <c r="AI43" s="1"/>
      <c r="AJ43" s="1"/>
      <c r="AK43" s="22"/>
      <c r="AL43" s="23"/>
    </row>
    <row r="44" spans="1:38" ht="36">
      <c r="A44" s="13"/>
      <c r="B44" s="18" t="s">
        <v>70</v>
      </c>
      <c r="C44" s="19" t="s">
        <v>71</v>
      </c>
      <c r="D44" s="1" t="s">
        <v>88</v>
      </c>
      <c r="E44" s="20" t="s">
        <v>47</v>
      </c>
      <c r="F44" s="20">
        <v>15000</v>
      </c>
      <c r="G44" s="21">
        <v>15</v>
      </c>
      <c r="H44" s="1">
        <v>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2"/>
      <c r="AL44" s="23"/>
    </row>
    <row r="45" spans="1:38" ht="24">
      <c r="A45" s="13"/>
      <c r="B45" s="18" t="s">
        <v>72</v>
      </c>
      <c r="C45" s="19" t="s">
        <v>73</v>
      </c>
      <c r="D45" s="1" t="s">
        <v>88</v>
      </c>
      <c r="E45" s="20" t="s">
        <v>42</v>
      </c>
      <c r="F45" s="20">
        <v>15000</v>
      </c>
      <c r="G45" s="21">
        <v>12</v>
      </c>
      <c r="H45" s="1">
        <v>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>
        <v>1</v>
      </c>
      <c r="AE45" s="1"/>
      <c r="AF45" s="1"/>
      <c r="AG45" s="1"/>
      <c r="AH45" s="1"/>
      <c r="AI45" s="1"/>
      <c r="AJ45" s="1"/>
      <c r="AK45" s="22">
        <v>1</v>
      </c>
      <c r="AL45" s="23"/>
    </row>
    <row r="46" spans="1:38" ht="24">
      <c r="A46" s="13"/>
      <c r="B46" s="18" t="s">
        <v>74</v>
      </c>
      <c r="C46" s="19" t="s">
        <v>75</v>
      </c>
      <c r="D46" s="1" t="s">
        <v>88</v>
      </c>
      <c r="E46" s="20" t="s">
        <v>47</v>
      </c>
      <c r="F46" s="20">
        <v>15000</v>
      </c>
      <c r="G46" s="21">
        <v>13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2"/>
      <c r="AL46" s="23"/>
    </row>
    <row r="47" spans="1:38" ht="24">
      <c r="A47" s="13"/>
      <c r="B47" s="18" t="s">
        <v>76</v>
      </c>
      <c r="C47" s="19" t="s">
        <v>77</v>
      </c>
      <c r="D47" s="1" t="s">
        <v>88</v>
      </c>
      <c r="E47" s="20" t="s">
        <v>47</v>
      </c>
      <c r="F47" s="20">
        <v>15000</v>
      </c>
      <c r="G47" s="21">
        <v>10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2"/>
      <c r="AL47" s="23"/>
    </row>
    <row r="48" spans="1:38" ht="72">
      <c r="A48" s="13"/>
      <c r="B48" s="18" t="s">
        <v>78</v>
      </c>
      <c r="C48" s="19" t="s">
        <v>79</v>
      </c>
      <c r="D48" s="1" t="s">
        <v>88</v>
      </c>
      <c r="E48" s="20" t="s">
        <v>47</v>
      </c>
      <c r="F48" s="20">
        <v>15000</v>
      </c>
      <c r="G48" s="21">
        <v>10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2"/>
      <c r="AL48" s="23"/>
    </row>
    <row r="49" spans="1:38">
      <c r="A49" s="13"/>
      <c r="B49" s="18" t="s">
        <v>80</v>
      </c>
      <c r="C49" s="19" t="s">
        <v>81</v>
      </c>
      <c r="D49" s="1" t="s">
        <v>88</v>
      </c>
      <c r="E49" s="20" t="s">
        <v>42</v>
      </c>
      <c r="F49" s="20">
        <v>15000</v>
      </c>
      <c r="G49" s="21">
        <v>12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2"/>
      <c r="AL49" s="23"/>
    </row>
    <row r="50" spans="1:38" ht="24">
      <c r="A50" s="13"/>
      <c r="B50" s="18" t="s">
        <v>82</v>
      </c>
      <c r="C50" s="19" t="s">
        <v>83</v>
      </c>
      <c r="D50" s="1" t="s">
        <v>88</v>
      </c>
      <c r="E50" s="20" t="s">
        <v>47</v>
      </c>
      <c r="F50" s="20">
        <v>15000</v>
      </c>
      <c r="G50" s="21">
        <v>20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2"/>
      <c r="AL50" s="23"/>
    </row>
    <row r="51" spans="1:38" ht="60">
      <c r="A51" s="13"/>
      <c r="B51" s="18" t="s">
        <v>84</v>
      </c>
      <c r="C51" s="19" t="s">
        <v>85</v>
      </c>
      <c r="D51" s="1" t="s">
        <v>88</v>
      </c>
      <c r="E51" s="20" t="s">
        <v>47</v>
      </c>
      <c r="F51" s="20">
        <v>15000</v>
      </c>
      <c r="G51" s="21">
        <v>20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2"/>
      <c r="AL51" s="23"/>
    </row>
    <row r="52" spans="1:38" ht="48">
      <c r="A52" s="27"/>
      <c r="B52" s="18" t="s">
        <v>86</v>
      </c>
      <c r="C52" s="19" t="s">
        <v>87</v>
      </c>
      <c r="D52" s="1" t="s">
        <v>88</v>
      </c>
      <c r="E52" s="20" t="s">
        <v>47</v>
      </c>
      <c r="F52" s="20">
        <v>15000</v>
      </c>
      <c r="G52" s="21">
        <v>15</v>
      </c>
      <c r="H52" s="28">
        <v>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2"/>
      <c r="AL52" s="29"/>
    </row>
    <row r="53" spans="1:38" ht="144">
      <c r="A53" s="30" t="s">
        <v>89</v>
      </c>
      <c r="B53" s="18" t="s">
        <v>90</v>
      </c>
      <c r="C53" s="19" t="s">
        <v>91</v>
      </c>
      <c r="D53" s="20" t="s">
        <v>92</v>
      </c>
      <c r="E53" s="20" t="s">
        <v>93</v>
      </c>
      <c r="F53" s="20" t="s">
        <v>94</v>
      </c>
      <c r="G53" s="21">
        <v>80</v>
      </c>
      <c r="H53" s="28">
        <v>10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1"/>
    </row>
    <row r="54" spans="1:38" ht="120">
      <c r="A54" s="32"/>
      <c r="B54" s="18" t="s">
        <v>95</v>
      </c>
      <c r="C54" s="19" t="s">
        <v>91</v>
      </c>
      <c r="D54" s="20" t="s">
        <v>92</v>
      </c>
      <c r="E54" s="20" t="s">
        <v>96</v>
      </c>
      <c r="F54" s="20" t="s">
        <v>94</v>
      </c>
      <c r="G54" s="21">
        <v>80</v>
      </c>
      <c r="H54" s="28">
        <v>10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31"/>
    </row>
    <row r="55" spans="1:38">
      <c r="A55" s="33" t="s">
        <v>97</v>
      </c>
      <c r="B55" s="34" t="s">
        <v>98</v>
      </c>
      <c r="C55" s="35" t="s">
        <v>99</v>
      </c>
      <c r="D55" s="20" t="s">
        <v>92</v>
      </c>
      <c r="E55" s="20" t="s">
        <v>100</v>
      </c>
      <c r="F55" s="20">
        <v>18000</v>
      </c>
      <c r="G55" s="21">
        <v>50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6"/>
    </row>
    <row r="56" spans="1:38">
      <c r="A56" s="37"/>
      <c r="B56" s="34" t="s">
        <v>101</v>
      </c>
      <c r="C56" s="35" t="s">
        <v>102</v>
      </c>
      <c r="D56" s="20" t="s">
        <v>92</v>
      </c>
      <c r="E56" s="20" t="s">
        <v>100</v>
      </c>
      <c r="F56" s="20">
        <v>18000</v>
      </c>
      <c r="G56" s="21">
        <v>40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6"/>
    </row>
    <row r="57" spans="1:38">
      <c r="A57" s="38"/>
      <c r="B57" s="34" t="s">
        <v>103</v>
      </c>
      <c r="C57" s="35" t="s">
        <v>46</v>
      </c>
      <c r="D57" s="20" t="s">
        <v>92</v>
      </c>
      <c r="E57" s="20" t="s">
        <v>100</v>
      </c>
      <c r="F57" s="20">
        <v>18000</v>
      </c>
      <c r="G57" s="21">
        <v>30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1"/>
    </row>
    <row r="58" spans="1:38">
      <c r="A58" s="40" t="s">
        <v>104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</sheetData>
  <mergeCells count="12">
    <mergeCell ref="AL3:AL52"/>
    <mergeCell ref="B28:AK28"/>
    <mergeCell ref="A53:A54"/>
    <mergeCell ref="A55:A57"/>
    <mergeCell ref="A58:AL58"/>
    <mergeCell ref="B1:AK1"/>
    <mergeCell ref="A2:A52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2013-04-25T01:28:26Z</dcterms:created>
  <dcterms:modified xsi:type="dcterms:W3CDTF">2013-04-25T01:29:26Z</dcterms:modified>
</cp:coreProperties>
</file>